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https://politecnicobari.sharepoint.com/sites/spv/Documenti condivisi/SMVP/SMVP_2026/"/>
    </mc:Choice>
  </mc:AlternateContent>
  <xr:revisionPtr revIDLastSave="97" documentId="8_{C927C0B8-A846-A54D-A1D8-FF05A45CE769}" xr6:coauthVersionLast="47" xr6:coauthVersionMax="47" xr10:uidLastSave="{D29F97F5-3705-2B41-B551-7C6DA5866C2F}"/>
  <bookViews>
    <workbookView xWindow="0" yWindow="0" windowWidth="51200" windowHeight="28800" tabRatio="500" xr2:uid="{00000000-000D-0000-FFFF-FFFF00000000}"/>
  </bookViews>
  <sheets>
    <sheet name="scheda di sintesi" sheetId="1" r:id="rId1"/>
  </sheets>
  <definedNames>
    <definedName name="_xlnm.Print_Area" localSheetId="0">'scheda di sintesi'!$A$1:$G$64</definedName>
    <definedName name="_xlnm.Print_Titles" localSheetId="0">'scheda di sintesi'!$1:$8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0" i="1"/>
  <c r="G20" i="1"/>
  <c r="G21" i="1"/>
  <c r="G22" i="1"/>
  <c r="G23" i="1"/>
  <c r="G24" i="1"/>
  <c r="G25" i="1"/>
  <c r="G26" i="1"/>
  <c r="G27" i="1"/>
  <c r="G28" i="1"/>
  <c r="G29" i="1"/>
  <c r="G30" i="1"/>
  <c r="G31" i="1"/>
  <c r="G7" i="1"/>
  <c r="G16" i="1"/>
  <c r="G44" i="1"/>
  <c r="G45" i="1"/>
  <c r="G33" i="1"/>
  <c r="G34" i="1"/>
  <c r="G35" i="1"/>
  <c r="G36" i="1"/>
  <c r="G37" i="1"/>
  <c r="G39" i="1"/>
  <c r="G40" i="1"/>
  <c r="G41" i="1"/>
  <c r="G42" i="1"/>
  <c r="G43" i="1"/>
  <c r="G49" i="1"/>
  <c r="G19" i="1"/>
</calcChain>
</file>

<file path=xl/sharedStrings.xml><?xml version="1.0" encoding="utf-8"?>
<sst xmlns="http://schemas.openxmlformats.org/spreadsheetml/2006/main" count="101" uniqueCount="63">
  <si>
    <t>Dipendente</t>
  </si>
  <si>
    <t>Nome e Cognome:
Posizione organizzativa:
Struttura (U.O.) :</t>
  </si>
  <si>
    <t>Performance di Ateneo</t>
  </si>
  <si>
    <t>Punteggio ponderato (peso 10/100)</t>
  </si>
  <si>
    <t>Performance organizzativa</t>
  </si>
  <si>
    <t xml:space="preserve">A) Risultati obiettivi operativi trasversali a più strutture o della struttura/gruppo in cui è coinvolto il valutato </t>
  </si>
  <si>
    <t>Punteggio ponderato (peso 25/100)</t>
  </si>
  <si>
    <t>B) Risultati indicatori customer satisfaction del servizio in cui è coinvolto il valutato</t>
  </si>
  <si>
    <t xml:space="preserve"> Risultati obiettivi specifici individuali</t>
  </si>
  <si>
    <t>Punteggio ponderato (peso 20/100)</t>
  </si>
  <si>
    <t>AREE</t>
  </si>
  <si>
    <t>CAPACITA'</t>
  </si>
  <si>
    <t>Descrittori comportamentali</t>
  </si>
  <si>
    <t xml:space="preserve">Punteggio assegnato </t>
  </si>
  <si>
    <t>Note
(inserire idonea motivazione
 in caso di attribuzione di punteggio = 1 o =5)</t>
  </si>
  <si>
    <t>Punteggio ponderato</t>
  </si>
  <si>
    <t>GESTIONE</t>
  </si>
  <si>
    <t>PROGRAMMAZIONE</t>
  </si>
  <si>
    <t>E' in grado di impostare, pianificare e organizzare il lavoro (proprio o altrui) per obiettivi utilizzando in modo efficiente ed efficace le risorse a propria disposizione</t>
  </si>
  <si>
    <t>CONTROLLO</t>
  </si>
  <si>
    <t>Monitora in itinere le attività (proprie o altrui) per prevenire errori e individuare azioni correttive.</t>
  </si>
  <si>
    <t>QUALITA'</t>
  </si>
  <si>
    <t>Mette in atto comportamenti finalizzati all'economicità dei processi e alla qualità dei prodotti/servizi finali.</t>
  </si>
  <si>
    <t>TEMPI E COMPLIANCE</t>
  </si>
  <si>
    <t>Gestisce i propri tempi di lavoro, in modo da garantire efficacia ed efficienza nel raggiungimento dei risultati, rispettando le regole, le priorità e le scadenze fissate dall'Amministrazione</t>
  </si>
  <si>
    <t>GESTIONE E VALUTAZIONE DEI PROPRI COLLABORATORI</t>
  </si>
  <si>
    <t>Valuta in modo differenziato i propri collaboratori sulla base delle diverse performance osservate stimolando il miglioramento continuo</t>
  </si>
  <si>
    <t>RELAZIONI</t>
  </si>
  <si>
    <t>RELAZIONE</t>
  </si>
  <si>
    <t>Crea relazioni positive con interlocutori interni ed esterni all’organizzazione, valorizzando il contributo che ciascuno può dare nel raggiungimento degli obiettivi e favorendo nuove connessioni che possono fornire scambi arricchenti</t>
  </si>
  <si>
    <t xml:space="preserve">LEADERSHIP </t>
  </si>
  <si>
    <t xml:space="preserve">Rappresenta un autorevole punto di riferimento per gli altri (colleghi, utenti, amministratori, ecc.) ed esercita una positiva influenza sugli altri, facendo leva sulla propria competenza, serietà, responsabilità, calore umano, energia e passione. </t>
  </si>
  <si>
    <t>ORIENTAMENTO ALL'UTENTE</t>
  </si>
  <si>
    <t>Dimostra di saper cogliere le esigenze degli utenti interni ed esterni e di orientare la propria attività al soddisfacimento delle loro esigenze, coerentemente con gli standard e gli obiettivi organizzativi.</t>
  </si>
  <si>
    <t>INNOVAZIONE</t>
  </si>
  <si>
    <t>CONTRIBUTO ALLE STRATEGIE DELL'ENTE</t>
  </si>
  <si>
    <t>Dimostra interesse, conosce le linee strategiche dell’Ente ed offre contributi specifici alla loro definizione: si informa sistematicamente ed è attento all’evoluzione dell’Ente.</t>
  </si>
  <si>
    <t>INIZIATIVA</t>
  </si>
  <si>
    <t xml:space="preserve">Si attiva in modo autonomo nell'ambito delle proprie responsabilità e dei propri compiti, senza attendere indicazioni dagli altri e senza subire gli eventi. </t>
  </si>
  <si>
    <t>Sa leggere il contesto, identificando approcci, idee e soluzioni in grado di determinare l'introduzione o l'implementazione di buone pratiche per il miglioramento della performance dei processi e delle risorse gestiti</t>
  </si>
  <si>
    <t xml:space="preserve">ORIENTAMENTO AL RISULTATO </t>
  </si>
  <si>
    <t>Indirizza costantemente ed efficacemente le proprie energie al conseguimento degli obiettivi prefissati, ricercando il miglioramento continuo e definendo livelli di prestazione sfidanti</t>
  </si>
  <si>
    <t>DIFFERENZIAZIONE</t>
  </si>
  <si>
    <t>DIFFERENZIAZIONE NELLA VALUTAZIONE DEI PROPRI COLLABORATORI</t>
  </si>
  <si>
    <t>Totale complessivo IPI</t>
  </si>
  <si>
    <t>comportamento mai esibito</t>
  </si>
  <si>
    <t>comportamento esibito raramente</t>
  </si>
  <si>
    <t>SCALA DI VALUTAZIONE</t>
  </si>
  <si>
    <t>comportamento esibito spesso</t>
  </si>
  <si>
    <t>comportamento esibito molto spesso</t>
  </si>
  <si>
    <t>comportamento esibito sistematicamente</t>
  </si>
  <si>
    <t xml:space="preserve">Il valutato  </t>
  </si>
  <si>
    <t>Il responsabile della valutazione</t>
  </si>
  <si>
    <t>(dirigente/direttore di dipartimento o suo delegato/direttore generale)</t>
  </si>
  <si>
    <t>____________________________</t>
  </si>
  <si>
    <t>_________________________</t>
  </si>
  <si>
    <t>Punteggio ponderato (peso 3/100)</t>
  </si>
  <si>
    <t>Punteggio ponderato (peso 6/100)</t>
  </si>
  <si>
    <t>Punteggio ponderato (peso 1/100)</t>
  </si>
  <si>
    <t>PERFORMANCE INDIVIDUALE:
Competenze comportamentali (valutazione top-down)</t>
  </si>
  <si>
    <t>PERFORMANCE INDIVIDUALE:
Competenze comportamentali 
(valutazione Bottom-up)</t>
  </si>
  <si>
    <t>PERFORMANCE INDIVIDUALE: 
Competenze comportamentali 
(valutazione peer-to-peer)</t>
  </si>
  <si>
    <t>PERF. 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</si>
</sst>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2"/>
      <color theme="1"/>
      <name val="Verdana"/>
      <family val="2"/>
    </font>
    <font>
      <sz val="11"/>
      <color rgb="FF000000"/>
      <name val="Verdana"/>
      <family val="2"/>
    </font>
    <font>
      <b/>
      <sz val="12"/>
      <color theme="1"/>
      <name val="Verdana"/>
      <family val="2"/>
    </font>
    <font>
      <b/>
      <sz val="14"/>
      <color rgb="FF002060"/>
      <name val="Verdana"/>
      <family val="2"/>
    </font>
    <font>
      <b/>
      <sz val="12"/>
      <color rgb="FF00206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rgb="FF000000"/>
      <name val="Verdana"/>
      <family val="2"/>
    </font>
    <font>
      <b/>
      <i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/>
      <top/>
      <bottom style="thick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rgb="FF0070C0"/>
      </top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ck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/>
      <diagonal/>
    </border>
    <border>
      <left style="thick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 tint="-0.24994659260841701"/>
      </bottom>
      <diagonal/>
    </border>
    <border>
      <left/>
      <right/>
      <top style="medium">
        <color theme="4"/>
      </top>
      <bottom style="thin">
        <color theme="4" tint="-0.24994659260841701"/>
      </bottom>
      <diagonal/>
    </border>
    <border>
      <left/>
      <right style="medium">
        <color theme="4"/>
      </right>
      <top style="medium">
        <color theme="4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/>
      </right>
      <top style="thin">
        <color theme="4" tint="-0.24994659260841701"/>
      </top>
      <bottom style="medium">
        <color theme="4"/>
      </bottom>
      <diagonal/>
    </border>
    <border>
      <left/>
      <right/>
      <top style="thin">
        <color theme="4" tint="-0.24994659260841701"/>
      </top>
      <bottom style="medium">
        <color theme="4"/>
      </bottom>
      <diagonal/>
    </border>
    <border>
      <left/>
      <right style="medium">
        <color theme="4"/>
      </right>
      <top style="thin">
        <color theme="4" tint="-0.24994659260841701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 tint="-0.24994659260841701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/>
      </bottom>
      <diagonal/>
    </border>
    <border>
      <left style="thick">
        <color theme="4" tint="-0.24994659260841701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 tint="-0.24994659260841701"/>
      </right>
      <top style="medium">
        <color theme="4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 tint="-0.24994659260841701"/>
      </right>
      <top style="thin">
        <color theme="4" tint="-0.24994659260841701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1" fillId="6" borderId="16" xfId="0" applyFont="1" applyFill="1" applyBorder="1" applyAlignment="1" applyProtection="1">
      <alignment vertical="top" wrapText="1"/>
      <protection locked="0"/>
    </xf>
    <xf numFmtId="0" fontId="5" fillId="3" borderId="0" xfId="0" applyFont="1" applyFill="1"/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textRotation="90"/>
    </xf>
    <xf numFmtId="2" fontId="2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 textRotation="90" wrapText="1"/>
    </xf>
    <xf numFmtId="0" fontId="2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right" vertical="center" wrapText="1"/>
    </xf>
    <xf numFmtId="2" fontId="7" fillId="8" borderId="19" xfId="0" applyNumberFormat="1" applyFont="1" applyFill="1" applyBorder="1" applyAlignment="1">
      <alignment vertical="center"/>
    </xf>
    <xf numFmtId="2" fontId="2" fillId="7" borderId="20" xfId="0" applyNumberFormat="1" applyFont="1" applyFill="1" applyBorder="1" applyAlignment="1">
      <alignment vertical="center"/>
    </xf>
    <xf numFmtId="2" fontId="2" fillId="3" borderId="21" xfId="0" applyNumberFormat="1" applyFont="1" applyFill="1" applyBorder="1" applyAlignment="1">
      <alignment vertical="center"/>
    </xf>
    <xf numFmtId="2" fontId="7" fillId="3" borderId="0" xfId="0" applyNumberFormat="1" applyFont="1" applyFill="1" applyAlignment="1">
      <alignment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3" fillId="9" borderId="8" xfId="0" applyFont="1" applyFill="1" applyBorder="1" applyAlignment="1" applyProtection="1">
      <alignment horizontal="center" vertical="center"/>
      <protection locked="0"/>
    </xf>
    <xf numFmtId="0" fontId="13" fillId="9" borderId="9" xfId="0" applyFont="1" applyFill="1" applyBorder="1" applyAlignment="1" applyProtection="1">
      <alignment horizontal="center" vertical="center"/>
      <protection locked="0"/>
    </xf>
    <xf numFmtId="0" fontId="13" fillId="9" borderId="0" xfId="0" applyFont="1" applyFill="1" applyAlignment="1" applyProtection="1">
      <alignment horizontal="center" vertical="center"/>
      <protection locked="0"/>
    </xf>
    <xf numFmtId="0" fontId="13" fillId="9" borderId="10" xfId="0" applyFont="1" applyFill="1" applyBorder="1" applyAlignment="1" applyProtection="1">
      <alignment horizontal="center" vertical="center"/>
      <protection locked="0"/>
    </xf>
    <xf numFmtId="0" fontId="13" fillId="9" borderId="11" xfId="0" applyFont="1" applyFill="1" applyBorder="1" applyAlignment="1" applyProtection="1">
      <alignment horizontal="center" vertical="center"/>
      <protection locked="0"/>
    </xf>
    <xf numFmtId="1" fontId="5" fillId="0" borderId="22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1" fontId="5" fillId="0" borderId="23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2" fillId="7" borderId="24" xfId="0" applyNumberFormat="1" applyFont="1" applyFill="1" applyBorder="1" applyAlignment="1">
      <alignment vertical="center"/>
    </xf>
    <xf numFmtId="2" fontId="2" fillId="0" borderId="24" xfId="0" applyNumberFormat="1" applyFont="1" applyBorder="1" applyAlignment="1">
      <alignment vertical="center"/>
    </xf>
    <xf numFmtId="2" fontId="2" fillId="7" borderId="25" xfId="0" applyNumberFormat="1" applyFont="1" applyFill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2" fontId="2" fillId="0" borderId="27" xfId="0" applyNumberFormat="1" applyFont="1" applyBorder="1" applyAlignment="1">
      <alignment vertical="center"/>
    </xf>
    <xf numFmtId="2" fontId="2" fillId="7" borderId="22" xfId="0" applyNumberFormat="1" applyFont="1" applyFill="1" applyBorder="1" applyAlignment="1">
      <alignment vertical="center"/>
    </xf>
    <xf numFmtId="1" fontId="5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 textRotation="9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1" fillId="6" borderId="28" xfId="0" applyFont="1" applyFill="1" applyBorder="1" applyAlignment="1" applyProtection="1">
      <alignment vertical="top" wrapText="1"/>
      <protection locked="0"/>
    </xf>
    <xf numFmtId="1" fontId="5" fillId="0" borderId="29" xfId="0" applyNumberFormat="1" applyFont="1" applyBorder="1"/>
    <xf numFmtId="0" fontId="2" fillId="3" borderId="0" xfId="0" applyFont="1" applyFill="1" applyAlignment="1">
      <alignment horizontal="right" vertical="center" wrapText="1"/>
    </xf>
    <xf numFmtId="2" fontId="2" fillId="7" borderId="30" xfId="0" applyNumberFormat="1" applyFont="1" applyFill="1" applyBorder="1" applyAlignment="1">
      <alignment vertical="center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>
      <alignment horizontal="center" vertical="center" textRotation="90" wrapText="1"/>
    </xf>
    <xf numFmtId="0" fontId="1" fillId="4" borderId="32" xfId="0" applyFont="1" applyFill="1" applyBorder="1" applyAlignment="1">
      <alignment horizontal="center" vertical="center" textRotation="90" wrapText="1"/>
    </xf>
    <xf numFmtId="0" fontId="10" fillId="7" borderId="33" xfId="0" applyFont="1" applyFill="1" applyBorder="1" applyAlignment="1">
      <alignment horizontal="left" vertical="center" wrapText="1"/>
    </xf>
    <xf numFmtId="0" fontId="10" fillId="7" borderId="3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3" fillId="9" borderId="14" xfId="0" applyFont="1" applyFill="1" applyBorder="1" applyAlignment="1" applyProtection="1">
      <alignment horizontal="center" vertical="center"/>
      <protection locked="0"/>
    </xf>
    <xf numFmtId="0" fontId="10" fillId="7" borderId="38" xfId="0" applyFont="1" applyFill="1" applyBorder="1" applyAlignment="1">
      <alignment horizontal="left" vertical="center" wrapText="1"/>
    </xf>
    <xf numFmtId="0" fontId="10" fillId="7" borderId="26" xfId="0" applyFont="1" applyFill="1" applyBorder="1" applyAlignment="1">
      <alignment horizontal="left" vertical="center" wrapText="1"/>
    </xf>
    <xf numFmtId="0" fontId="1" fillId="4" borderId="35" xfId="0" applyFont="1" applyFill="1" applyBorder="1" applyAlignment="1">
      <alignment horizontal="center" vertical="center" textRotation="90" wrapText="1"/>
    </xf>
    <xf numFmtId="0" fontId="1" fillId="4" borderId="36" xfId="0" applyFont="1" applyFill="1" applyBorder="1" applyAlignment="1">
      <alignment horizontal="center" vertical="center" textRotation="90" wrapText="1"/>
    </xf>
    <xf numFmtId="0" fontId="1" fillId="4" borderId="37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right" vertical="center" wrapText="1"/>
    </xf>
    <xf numFmtId="0" fontId="2" fillId="3" borderId="4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2" fontId="2" fillId="7" borderId="0" xfId="0" applyNumberFormat="1" applyFont="1" applyFill="1" applyBorder="1" applyAlignment="1">
      <alignment vertical="center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left" vertical="center" wrapText="1"/>
    </xf>
    <xf numFmtId="0" fontId="10" fillId="5" borderId="42" xfId="0" applyFont="1" applyFill="1" applyBorder="1" applyAlignment="1" applyProtection="1">
      <alignment horizontal="center" vertical="center"/>
      <protection locked="0"/>
    </xf>
    <xf numFmtId="0" fontId="11" fillId="6" borderId="42" xfId="0" applyFont="1" applyFill="1" applyBorder="1" applyAlignment="1" applyProtection="1">
      <alignment vertical="top" wrapText="1"/>
      <protection locked="0"/>
    </xf>
    <xf numFmtId="1" fontId="5" fillId="0" borderId="43" xfId="0" applyNumberFormat="1" applyFont="1" applyBorder="1"/>
    <xf numFmtId="0" fontId="10" fillId="3" borderId="4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1" fontId="5" fillId="0" borderId="45" xfId="0" applyNumberFormat="1" applyFont="1" applyBorder="1"/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5" borderId="47" xfId="0" applyFont="1" applyFill="1" applyBorder="1" applyAlignment="1" applyProtection="1">
      <alignment horizontal="center" vertical="center"/>
      <protection locked="0"/>
    </xf>
    <xf numFmtId="0" fontId="11" fillId="6" borderId="47" xfId="0" applyFont="1" applyFill="1" applyBorder="1" applyAlignment="1" applyProtection="1">
      <alignment vertical="top" wrapText="1"/>
      <protection locked="0"/>
    </xf>
    <xf numFmtId="1" fontId="5" fillId="0" borderId="48" xfId="0" applyNumberFormat="1" applyFont="1" applyBorder="1"/>
    <xf numFmtId="0" fontId="1" fillId="8" borderId="17" xfId="0" applyFont="1" applyFill="1" applyBorder="1" applyAlignment="1">
      <alignment vertical="center" textRotation="90"/>
    </xf>
    <xf numFmtId="0" fontId="1" fillId="3" borderId="18" xfId="0" applyFont="1" applyFill="1" applyBorder="1" applyAlignment="1">
      <alignment vertical="center" textRotation="90" wrapText="1"/>
    </xf>
    <xf numFmtId="0" fontId="1" fillId="8" borderId="49" xfId="0" applyFont="1" applyFill="1" applyBorder="1" applyAlignment="1">
      <alignment vertical="center" textRotation="90"/>
    </xf>
    <xf numFmtId="0" fontId="10" fillId="3" borderId="50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 textRotation="90"/>
    </xf>
    <xf numFmtId="0" fontId="1" fillId="8" borderId="51" xfId="0" applyFont="1" applyFill="1" applyBorder="1" applyAlignment="1">
      <alignment horizontal="center" vertical="center" textRotation="90" wrapText="1"/>
    </xf>
    <xf numFmtId="0" fontId="1" fillId="8" borderId="52" xfId="0" applyFont="1" applyFill="1" applyBorder="1" applyAlignment="1">
      <alignment horizontal="center" vertical="center" textRotation="90"/>
    </xf>
    <xf numFmtId="0" fontId="1" fillId="8" borderId="53" xfId="0" applyFont="1" applyFill="1" applyBorder="1" applyAlignment="1">
      <alignment horizontal="center" vertical="center" textRotation="90"/>
    </xf>
    <xf numFmtId="0" fontId="5" fillId="0" borderId="51" xfId="0" applyFont="1" applyBorder="1"/>
    <xf numFmtId="0" fontId="10" fillId="3" borderId="54" xfId="0" applyFont="1" applyFill="1" applyBorder="1" applyAlignment="1">
      <alignment horizontal="center" vertical="center" wrapText="1"/>
    </xf>
    <xf numFmtId="0" fontId="2" fillId="4" borderId="55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0" fillId="3" borderId="59" xfId="0" applyFont="1" applyFill="1" applyBorder="1" applyAlignment="1">
      <alignment horizontal="center" vertical="center" wrapText="1"/>
    </xf>
    <xf numFmtId="0" fontId="10" fillId="3" borderId="60" xfId="0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1" fillId="8" borderId="62" xfId="0" applyFont="1" applyFill="1" applyBorder="1" applyAlignment="1">
      <alignment horizontal="center" vertical="center" textRotation="90" wrapText="1"/>
    </xf>
    <xf numFmtId="0" fontId="1" fillId="8" borderId="63" xfId="0" applyFont="1" applyFill="1" applyBorder="1" applyAlignment="1">
      <alignment horizontal="center" vertical="center" textRotation="90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1" fontId="5" fillId="0" borderId="64" xfId="0" applyNumberFormat="1" applyFont="1" applyBorder="1"/>
    <xf numFmtId="0" fontId="2" fillId="4" borderId="49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4</xdr:col>
      <xdr:colOff>590550</xdr:colOff>
      <xdr:row>3</xdr:row>
      <xdr:rowOff>0</xdr:rowOff>
    </xdr:to>
    <xdr:sp macro="" textlink="">
      <xdr:nvSpPr>
        <xdr:cNvPr id="1031" name="Rettangolo 3" hidden="1">
          <a:extLst>
            <a:ext uri="{FF2B5EF4-FFF2-40B4-BE49-F238E27FC236}">
              <a16:creationId xmlns:a16="http://schemas.microsoft.com/office/drawing/2014/main" id="{258E6D14-C8C7-4646-B9C9-BD08CEEF74FB}"/>
            </a:ext>
          </a:extLst>
        </xdr:cNvPr>
        <xdr:cNvSpPr>
          <a:spLocks noChangeArrowheads="1"/>
        </xdr:cNvSpPr>
      </xdr:nvSpPr>
      <xdr:spPr bwMode="auto">
        <a:xfrm>
          <a:off x="914400" y="0"/>
          <a:ext cx="111347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838200</xdr:colOff>
      <xdr:row>0</xdr:row>
      <xdr:rowOff>152400</xdr:rowOff>
    </xdr:from>
    <xdr:to>
      <xdr:col>1</xdr:col>
      <xdr:colOff>1685925</xdr:colOff>
      <xdr:row>4</xdr:row>
      <xdr:rowOff>142875</xdr:rowOff>
    </xdr:to>
    <xdr:pic>
      <xdr:nvPicPr>
        <xdr:cNvPr id="1032" name="Immagine 295">
          <a:extLst>
            <a:ext uri="{FF2B5EF4-FFF2-40B4-BE49-F238E27FC236}">
              <a16:creationId xmlns:a16="http://schemas.microsoft.com/office/drawing/2014/main" id="{E4836CA8-7730-48C4-A38D-3F87F3658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52400"/>
          <a:ext cx="847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view="pageBreakPreview" topLeftCell="A27" zoomScale="80" zoomScaleNormal="80" zoomScaleSheetLayoutView="80" zoomScalePageLayoutView="80" workbookViewId="0">
      <selection activeCell="M9" sqref="M9"/>
    </sheetView>
  </sheetViews>
  <sheetFormatPr baseColWidth="10" defaultColWidth="11" defaultRowHeight="16" x14ac:dyDescent="0.2"/>
  <cols>
    <col min="1" max="1" width="11" style="1"/>
    <col min="2" max="3" width="35.6640625" style="1" customWidth="1"/>
    <col min="4" max="4" width="68.1640625" style="1" customWidth="1"/>
    <col min="5" max="5" width="13.1640625" style="1" customWidth="1"/>
    <col min="6" max="6" width="48.83203125" style="1" bestFit="1" customWidth="1"/>
    <col min="7" max="7" width="14.5" style="1" customWidth="1"/>
    <col min="8" max="16384" width="11" style="1"/>
  </cols>
  <sheetData>
    <row r="1" spans="1:9" ht="21.75" customHeight="1" thickBot="1" x14ac:dyDescent="0.25">
      <c r="B1" s="2"/>
      <c r="C1" s="2"/>
    </row>
    <row r="2" spans="1:9" ht="64.5" customHeight="1" thickBot="1" x14ac:dyDescent="0.25">
      <c r="C2" s="3" t="s">
        <v>0</v>
      </c>
      <c r="D2" s="45" t="s">
        <v>1</v>
      </c>
    </row>
    <row r="3" spans="1:9" ht="15" customHeight="1" x14ac:dyDescent="0.2">
      <c r="B3" s="4"/>
      <c r="C3" s="4"/>
      <c r="D3" s="4"/>
      <c r="E3" s="4"/>
      <c r="F3" s="4"/>
      <c r="G3" s="4"/>
    </row>
    <row r="4" spans="1:9" ht="15" customHeight="1" x14ac:dyDescent="0.2">
      <c r="B4" s="4"/>
      <c r="C4" s="4"/>
      <c r="D4" s="4"/>
      <c r="E4" s="4"/>
      <c r="F4" s="4"/>
      <c r="G4" s="4"/>
    </row>
    <row r="5" spans="1:9" ht="15" customHeight="1" thickBot="1" x14ac:dyDescent="0.25">
      <c r="B5" s="4"/>
      <c r="C5" s="4"/>
      <c r="D5" s="4"/>
      <c r="E5" s="4"/>
      <c r="F5" s="4"/>
      <c r="G5" s="4"/>
    </row>
    <row r="6" spans="1:9" ht="54.75" customHeight="1" thickBot="1" x14ac:dyDescent="0.25">
      <c r="A6" s="68" t="s">
        <v>2</v>
      </c>
      <c r="B6" s="70" t="s">
        <v>2</v>
      </c>
      <c r="C6" s="71"/>
      <c r="D6" s="71"/>
      <c r="E6" s="71"/>
      <c r="F6" s="71"/>
      <c r="G6" s="44"/>
    </row>
    <row r="7" spans="1:9" ht="15.75" customHeight="1" x14ac:dyDescent="0.2">
      <c r="A7" s="69"/>
      <c r="B7" s="25"/>
      <c r="C7" s="21"/>
      <c r="D7" s="21"/>
      <c r="E7" s="72" t="s">
        <v>3</v>
      </c>
      <c r="F7" s="72"/>
      <c r="G7" s="28">
        <f>G6*0.1</f>
        <v>0</v>
      </c>
    </row>
    <row r="8" spans="1:9" ht="16.5" customHeight="1" thickBot="1" x14ac:dyDescent="0.25">
      <c r="A8" s="69"/>
      <c r="B8" s="25"/>
      <c r="C8" s="21"/>
      <c r="D8" s="21"/>
      <c r="E8" s="21"/>
      <c r="F8" s="63"/>
      <c r="G8" s="29"/>
    </row>
    <row r="9" spans="1:9" s="6" customFormat="1" ht="54" customHeight="1" thickBot="1" x14ac:dyDescent="0.25">
      <c r="A9" s="77" t="s">
        <v>4</v>
      </c>
      <c r="B9" s="70" t="s">
        <v>5</v>
      </c>
      <c r="C9" s="71"/>
      <c r="D9" s="71"/>
      <c r="E9" s="71"/>
      <c r="F9" s="71"/>
      <c r="G9" s="44"/>
      <c r="I9" s="58"/>
    </row>
    <row r="10" spans="1:9" s="6" customFormat="1" ht="16.5" customHeight="1" thickBot="1" x14ac:dyDescent="0.25">
      <c r="A10" s="78"/>
      <c r="B10" s="25"/>
      <c r="C10" s="21"/>
      <c r="D10" s="21"/>
      <c r="E10" s="80" t="s">
        <v>6</v>
      </c>
      <c r="F10" s="80"/>
      <c r="G10" s="53">
        <f>G9*0.25</f>
        <v>0</v>
      </c>
    </row>
    <row r="11" spans="1:9" s="6" customFormat="1" ht="16.5" customHeight="1" x14ac:dyDescent="0.2">
      <c r="A11" s="78"/>
      <c r="G11" s="54"/>
    </row>
    <row r="12" spans="1:9" s="6" customFormat="1" ht="45" customHeight="1" thickBot="1" x14ac:dyDescent="0.25">
      <c r="A12" s="78"/>
      <c r="B12" s="75" t="s">
        <v>7</v>
      </c>
      <c r="C12" s="76"/>
      <c r="D12" s="76"/>
      <c r="E12" s="76"/>
      <c r="F12" s="76"/>
      <c r="G12" s="46"/>
    </row>
    <row r="13" spans="1:9" s="6" customFormat="1" ht="39" customHeight="1" thickBot="1" x14ac:dyDescent="0.25">
      <c r="A13" s="79"/>
      <c r="B13" s="65"/>
      <c r="C13" s="66"/>
      <c r="D13" s="66"/>
      <c r="E13" s="81" t="s">
        <v>6</v>
      </c>
      <c r="F13" s="81"/>
      <c r="G13" s="57">
        <f>G12*0.25</f>
        <v>0</v>
      </c>
    </row>
    <row r="14" spans="1:9" s="6" customFormat="1" ht="17.25" customHeight="1" thickBot="1" x14ac:dyDescent="0.25">
      <c r="A14" s="24"/>
      <c r="B14" s="21"/>
      <c r="C14" s="21"/>
      <c r="D14" s="21"/>
      <c r="E14" s="63"/>
      <c r="F14" s="63"/>
      <c r="G14" s="52"/>
    </row>
    <row r="15" spans="1:9" s="6" customFormat="1" ht="97" customHeight="1" thickTop="1" x14ac:dyDescent="0.2">
      <c r="A15" s="103" t="s">
        <v>62</v>
      </c>
      <c r="B15" s="70" t="s">
        <v>8</v>
      </c>
      <c r="C15" s="71"/>
      <c r="D15" s="71"/>
      <c r="E15" s="71"/>
      <c r="F15" s="71"/>
      <c r="G15" s="56"/>
    </row>
    <row r="16" spans="1:9" s="6" customFormat="1" ht="17.25" customHeight="1" x14ac:dyDescent="0.2">
      <c r="A16" s="24"/>
      <c r="B16" s="55"/>
      <c r="C16" s="21"/>
      <c r="D16" s="21"/>
      <c r="E16" s="80" t="s">
        <v>9</v>
      </c>
      <c r="F16" s="80"/>
      <c r="G16" s="51">
        <f>G15*0.2</f>
        <v>0</v>
      </c>
    </row>
    <row r="17" spans="1:7" s="6" customFormat="1" ht="17.25" customHeight="1" thickBot="1" x14ac:dyDescent="0.25">
      <c r="A17" s="24"/>
      <c r="B17" s="5"/>
      <c r="C17" s="5"/>
      <c r="D17" s="5"/>
      <c r="E17" s="1"/>
      <c r="F17" s="1"/>
      <c r="G17" s="1"/>
    </row>
    <row r="18" spans="1:7" ht="40" customHeight="1" thickBot="1" x14ac:dyDescent="0.25">
      <c r="A18" s="112"/>
      <c r="B18" s="114" t="s">
        <v>10</v>
      </c>
      <c r="C18" s="115" t="s">
        <v>11</v>
      </c>
      <c r="D18" s="115" t="s">
        <v>12</v>
      </c>
      <c r="E18" s="116" t="s">
        <v>13</v>
      </c>
      <c r="F18" s="117" t="s">
        <v>14</v>
      </c>
      <c r="G18" s="118" t="s">
        <v>15</v>
      </c>
    </row>
    <row r="19" spans="1:7" ht="78" customHeight="1" x14ac:dyDescent="0.2">
      <c r="A19" s="123" t="s">
        <v>59</v>
      </c>
      <c r="B19" s="119" t="s">
        <v>16</v>
      </c>
      <c r="C19" s="120" t="s">
        <v>17</v>
      </c>
      <c r="D19" s="90" t="s">
        <v>18</v>
      </c>
      <c r="E19" s="91"/>
      <c r="F19" s="92"/>
      <c r="G19" s="93">
        <f>E19*20</f>
        <v>0</v>
      </c>
    </row>
    <row r="20" spans="1:7" ht="60" customHeight="1" x14ac:dyDescent="0.2">
      <c r="A20" s="123"/>
      <c r="B20" s="121"/>
      <c r="C20" s="7" t="s">
        <v>19</v>
      </c>
      <c r="D20" s="8" t="s">
        <v>20</v>
      </c>
      <c r="E20" s="9"/>
      <c r="F20" s="10"/>
      <c r="G20" s="96">
        <f t="shared" ref="G20:G30" si="0">E20*20</f>
        <v>0</v>
      </c>
    </row>
    <row r="21" spans="1:7" ht="62" customHeight="1" x14ac:dyDescent="0.2">
      <c r="A21" s="123"/>
      <c r="B21" s="121"/>
      <c r="C21" s="7" t="s">
        <v>21</v>
      </c>
      <c r="D21" s="8" t="s">
        <v>22</v>
      </c>
      <c r="E21" s="9"/>
      <c r="F21" s="10"/>
      <c r="G21" s="96">
        <f t="shared" si="0"/>
        <v>0</v>
      </c>
    </row>
    <row r="22" spans="1:7" ht="62" customHeight="1" x14ac:dyDescent="0.2">
      <c r="A22" s="123"/>
      <c r="B22" s="121"/>
      <c r="C22" s="7" t="s">
        <v>23</v>
      </c>
      <c r="D22" s="8" t="s">
        <v>24</v>
      </c>
      <c r="E22" s="9"/>
      <c r="F22" s="10"/>
      <c r="G22" s="96">
        <f t="shared" si="0"/>
        <v>0</v>
      </c>
    </row>
    <row r="23" spans="1:7" ht="62" customHeight="1" thickBot="1" x14ac:dyDescent="0.25">
      <c r="A23" s="123"/>
      <c r="B23" s="122"/>
      <c r="C23" s="113" t="s">
        <v>25</v>
      </c>
      <c r="D23" s="99" t="s">
        <v>26</v>
      </c>
      <c r="E23" s="100"/>
      <c r="F23" s="101"/>
      <c r="G23" s="102">
        <f t="shared" si="0"/>
        <v>0</v>
      </c>
    </row>
    <row r="24" spans="1:7" ht="65.25" customHeight="1" x14ac:dyDescent="0.2">
      <c r="A24" s="123"/>
      <c r="B24" s="119" t="s">
        <v>27</v>
      </c>
      <c r="C24" s="120" t="s">
        <v>28</v>
      </c>
      <c r="D24" s="90" t="s">
        <v>29</v>
      </c>
      <c r="E24" s="91"/>
      <c r="F24" s="92"/>
      <c r="G24" s="93">
        <f t="shared" si="0"/>
        <v>0</v>
      </c>
    </row>
    <row r="25" spans="1:7" ht="61" customHeight="1" x14ac:dyDescent="0.2">
      <c r="A25" s="123"/>
      <c r="B25" s="121"/>
      <c r="C25" s="7" t="s">
        <v>30</v>
      </c>
      <c r="D25" s="8" t="s">
        <v>31</v>
      </c>
      <c r="E25" s="9"/>
      <c r="F25" s="10"/>
      <c r="G25" s="96">
        <f t="shared" si="0"/>
        <v>0</v>
      </c>
    </row>
    <row r="26" spans="1:7" ht="81.75" customHeight="1" thickBot="1" x14ac:dyDescent="0.25">
      <c r="A26" s="123"/>
      <c r="B26" s="122"/>
      <c r="C26" s="113" t="s">
        <v>32</v>
      </c>
      <c r="D26" s="99" t="s">
        <v>33</v>
      </c>
      <c r="E26" s="100"/>
      <c r="F26" s="101"/>
      <c r="G26" s="102">
        <f t="shared" si="0"/>
        <v>0</v>
      </c>
    </row>
    <row r="27" spans="1:7" ht="61" customHeight="1" x14ac:dyDescent="0.2">
      <c r="A27" s="123"/>
      <c r="B27" s="119" t="s">
        <v>34</v>
      </c>
      <c r="C27" s="120" t="s">
        <v>35</v>
      </c>
      <c r="D27" s="90" t="s">
        <v>36</v>
      </c>
      <c r="E27" s="91"/>
      <c r="F27" s="92"/>
      <c r="G27" s="93">
        <f t="shared" si="0"/>
        <v>0</v>
      </c>
    </row>
    <row r="28" spans="1:7" ht="61.5" customHeight="1" x14ac:dyDescent="0.2">
      <c r="A28" s="123"/>
      <c r="B28" s="121"/>
      <c r="C28" s="7" t="s">
        <v>37</v>
      </c>
      <c r="D28" s="8" t="s">
        <v>38</v>
      </c>
      <c r="E28" s="9"/>
      <c r="F28" s="10"/>
      <c r="G28" s="96">
        <f t="shared" si="0"/>
        <v>0</v>
      </c>
    </row>
    <row r="29" spans="1:7" ht="56.25" customHeight="1" x14ac:dyDescent="0.2">
      <c r="A29" s="123"/>
      <c r="B29" s="121"/>
      <c r="C29" s="7" t="s">
        <v>34</v>
      </c>
      <c r="D29" s="8" t="s">
        <v>39</v>
      </c>
      <c r="E29" s="9"/>
      <c r="F29" s="10"/>
      <c r="G29" s="96">
        <f t="shared" si="0"/>
        <v>0</v>
      </c>
    </row>
    <row r="30" spans="1:7" ht="72" customHeight="1" thickBot="1" x14ac:dyDescent="0.25">
      <c r="A30" s="124"/>
      <c r="B30" s="122"/>
      <c r="C30" s="113" t="s">
        <v>40</v>
      </c>
      <c r="D30" s="99" t="s">
        <v>41</v>
      </c>
      <c r="E30" s="100"/>
      <c r="F30" s="101"/>
      <c r="G30" s="102">
        <f t="shared" si="0"/>
        <v>0</v>
      </c>
    </row>
    <row r="31" spans="1:7" ht="59" customHeight="1" thickBot="1" x14ac:dyDescent="0.25">
      <c r="A31" s="104"/>
      <c r="B31" s="85"/>
      <c r="C31" s="85"/>
      <c r="D31" s="85"/>
      <c r="E31" s="85"/>
      <c r="F31" s="86" t="s">
        <v>57</v>
      </c>
      <c r="G31" s="87">
        <f>((AVERAGE(G20:G30)*0.06))</f>
        <v>0</v>
      </c>
    </row>
    <row r="32" spans="1:7" ht="59" customHeight="1" thickBot="1" x14ac:dyDescent="0.25">
      <c r="A32" s="109" t="s">
        <v>60</v>
      </c>
      <c r="B32" s="128" t="s">
        <v>10</v>
      </c>
      <c r="C32" s="129" t="s">
        <v>11</v>
      </c>
      <c r="D32" s="129" t="s">
        <v>12</v>
      </c>
      <c r="E32" s="130" t="s">
        <v>13</v>
      </c>
      <c r="F32" s="131" t="s">
        <v>14</v>
      </c>
      <c r="G32" s="132" t="s">
        <v>15</v>
      </c>
    </row>
    <row r="33" spans="1:7" ht="59" customHeight="1" thickBot="1" x14ac:dyDescent="0.25">
      <c r="A33" s="110"/>
      <c r="B33" s="125" t="s">
        <v>16</v>
      </c>
      <c r="C33" s="126" t="s">
        <v>17</v>
      </c>
      <c r="D33" s="82" t="s">
        <v>18</v>
      </c>
      <c r="E33" s="83"/>
      <c r="F33" s="84"/>
      <c r="G33" s="127">
        <f>E33*20</f>
        <v>0</v>
      </c>
    </row>
    <row r="34" spans="1:7" ht="59" customHeight="1" x14ac:dyDescent="0.2">
      <c r="A34" s="110"/>
      <c r="B34" s="88" t="s">
        <v>28</v>
      </c>
      <c r="C34" s="89" t="s">
        <v>28</v>
      </c>
      <c r="D34" s="90" t="s">
        <v>29</v>
      </c>
      <c r="E34" s="91"/>
      <c r="F34" s="92"/>
      <c r="G34" s="93">
        <f t="shared" ref="G34:G36" si="1">E34*20</f>
        <v>0</v>
      </c>
    </row>
    <row r="35" spans="1:7" ht="59" customHeight="1" x14ac:dyDescent="0.2">
      <c r="A35" s="110"/>
      <c r="B35" s="94"/>
      <c r="C35" s="95" t="s">
        <v>30</v>
      </c>
      <c r="D35" s="8" t="s">
        <v>31</v>
      </c>
      <c r="E35" s="9"/>
      <c r="F35" s="10"/>
      <c r="G35" s="96">
        <f t="shared" si="1"/>
        <v>0</v>
      </c>
    </row>
    <row r="36" spans="1:7" ht="59" customHeight="1" thickBot="1" x14ac:dyDescent="0.25">
      <c r="A36" s="111"/>
      <c r="B36" s="97"/>
      <c r="C36" s="98" t="s">
        <v>32</v>
      </c>
      <c r="D36" s="99" t="s">
        <v>33</v>
      </c>
      <c r="E36" s="100"/>
      <c r="F36" s="101"/>
      <c r="G36" s="102">
        <f t="shared" si="1"/>
        <v>0</v>
      </c>
    </row>
    <row r="37" spans="1:7" ht="59" customHeight="1" thickBot="1" x14ac:dyDescent="0.25">
      <c r="A37" s="108"/>
      <c r="B37" s="85"/>
      <c r="C37" s="85"/>
      <c r="D37" s="85"/>
      <c r="E37" s="85"/>
      <c r="F37" s="86" t="s">
        <v>56</v>
      </c>
      <c r="G37" s="87">
        <f>((AVERAGE(G33:G36)*0.03))</f>
        <v>0</v>
      </c>
    </row>
    <row r="38" spans="1:7" ht="59" customHeight="1" thickBot="1" x14ac:dyDescent="0.25">
      <c r="A38" s="109" t="s">
        <v>61</v>
      </c>
      <c r="B38" s="128" t="s">
        <v>10</v>
      </c>
      <c r="C38" s="129" t="s">
        <v>11</v>
      </c>
      <c r="D38" s="129" t="s">
        <v>12</v>
      </c>
      <c r="E38" s="130" t="s">
        <v>13</v>
      </c>
      <c r="F38" s="131" t="s">
        <v>14</v>
      </c>
      <c r="G38" s="132" t="s">
        <v>15</v>
      </c>
    </row>
    <row r="39" spans="1:7" ht="59" customHeight="1" thickBot="1" x14ac:dyDescent="0.25">
      <c r="A39" s="110"/>
      <c r="B39" s="125" t="s">
        <v>16</v>
      </c>
      <c r="C39" s="126" t="s">
        <v>17</v>
      </c>
      <c r="D39" s="82" t="s">
        <v>18</v>
      </c>
      <c r="E39" s="83"/>
      <c r="F39" s="84"/>
      <c r="G39" s="127">
        <f>E39*20</f>
        <v>0</v>
      </c>
    </row>
    <row r="40" spans="1:7" ht="59" customHeight="1" x14ac:dyDescent="0.2">
      <c r="A40" s="110"/>
      <c r="B40" s="88" t="s">
        <v>28</v>
      </c>
      <c r="C40" s="89" t="s">
        <v>28</v>
      </c>
      <c r="D40" s="90" t="s">
        <v>29</v>
      </c>
      <c r="E40" s="91"/>
      <c r="F40" s="92"/>
      <c r="G40" s="93">
        <f t="shared" ref="G40:G42" si="2">E40*20</f>
        <v>0</v>
      </c>
    </row>
    <row r="41" spans="1:7" ht="59" customHeight="1" x14ac:dyDescent="0.2">
      <c r="A41" s="110"/>
      <c r="B41" s="94"/>
      <c r="C41" s="95" t="s">
        <v>30</v>
      </c>
      <c r="D41" s="8" t="s">
        <v>31</v>
      </c>
      <c r="E41" s="9"/>
      <c r="F41" s="10"/>
      <c r="G41" s="96">
        <f t="shared" si="2"/>
        <v>0</v>
      </c>
    </row>
    <row r="42" spans="1:7" ht="59" customHeight="1" thickBot="1" x14ac:dyDescent="0.25">
      <c r="A42" s="111"/>
      <c r="B42" s="97"/>
      <c r="C42" s="98" t="s">
        <v>32</v>
      </c>
      <c r="D42" s="99" t="s">
        <v>33</v>
      </c>
      <c r="E42" s="100"/>
      <c r="F42" s="101"/>
      <c r="G42" s="102">
        <f t="shared" si="2"/>
        <v>0</v>
      </c>
    </row>
    <row r="43" spans="1:7" ht="58" customHeight="1" thickBot="1" x14ac:dyDescent="0.25">
      <c r="A43" s="108"/>
      <c r="B43" s="85"/>
      <c r="C43" s="85"/>
      <c r="D43" s="85"/>
      <c r="E43" s="85"/>
      <c r="F43" s="86" t="s">
        <v>58</v>
      </c>
      <c r="G43" s="87">
        <f>((AVERAGE(G39:G42)*0.01))</f>
        <v>0</v>
      </c>
    </row>
    <row r="44" spans="1:7" ht="98" thickBot="1" x14ac:dyDescent="0.25">
      <c r="A44" s="105" t="s">
        <v>62</v>
      </c>
      <c r="B44" s="106" t="s">
        <v>42</v>
      </c>
      <c r="C44" s="106" t="s">
        <v>43</v>
      </c>
      <c r="D44" s="107" t="s">
        <v>26</v>
      </c>
      <c r="E44" s="60"/>
      <c r="F44" s="61"/>
      <c r="G44" s="62">
        <f>E44*20</f>
        <v>0</v>
      </c>
    </row>
    <row r="45" spans="1:7" ht="17" x14ac:dyDescent="0.2">
      <c r="A45" s="59"/>
      <c r="B45" s="21"/>
      <c r="C45" s="21"/>
      <c r="D45" s="21"/>
      <c r="E45" s="21"/>
      <c r="F45" s="63" t="s">
        <v>3</v>
      </c>
      <c r="G45" s="64">
        <f>G44*0.1</f>
        <v>0</v>
      </c>
    </row>
    <row r="46" spans="1:7" x14ac:dyDescent="0.2">
      <c r="A46" s="59"/>
      <c r="B46" s="21"/>
      <c r="C46" s="21"/>
      <c r="D46" s="21"/>
      <c r="E46" s="21"/>
      <c r="F46" s="63"/>
      <c r="G46" s="23"/>
    </row>
    <row r="47" spans="1:7" x14ac:dyDescent="0.2">
      <c r="A47" s="22"/>
      <c r="B47" s="21"/>
      <c r="C47" s="21"/>
      <c r="D47" s="21"/>
      <c r="E47" s="21"/>
      <c r="F47" s="63"/>
      <c r="G47" s="23"/>
    </row>
    <row r="48" spans="1:7" x14ac:dyDescent="0.2">
      <c r="A48" s="22"/>
      <c r="B48" s="11"/>
      <c r="C48" s="11"/>
      <c r="G48" s="11"/>
    </row>
    <row r="49" spans="2:7" ht="20" thickBot="1" x14ac:dyDescent="0.25">
      <c r="B49" s="63"/>
      <c r="C49" s="63"/>
      <c r="F49" s="26" t="s">
        <v>44</v>
      </c>
      <c r="G49" s="27">
        <f>G13+G10+G31+G7+G16+G45+G37+G43</f>
        <v>0</v>
      </c>
    </row>
    <row r="50" spans="2:7" ht="19" thickTop="1" x14ac:dyDescent="0.2">
      <c r="B50" s="63"/>
      <c r="C50" s="63"/>
      <c r="F50" s="20"/>
      <c r="G50" s="30"/>
    </row>
    <row r="51" spans="2:7" ht="17" thickBot="1" x14ac:dyDescent="0.25">
      <c r="G51" s="11"/>
    </row>
    <row r="52" spans="2:7" x14ac:dyDescent="0.2">
      <c r="B52" s="39"/>
      <c r="C52" s="40"/>
      <c r="D52" s="33" t="s">
        <v>45</v>
      </c>
      <c r="E52" s="34">
        <v>1</v>
      </c>
    </row>
    <row r="53" spans="2:7" x14ac:dyDescent="0.2">
      <c r="B53" s="67"/>
      <c r="C53" s="41"/>
      <c r="D53" s="35" t="s">
        <v>46</v>
      </c>
      <c r="E53" s="36">
        <v>2</v>
      </c>
    </row>
    <row r="54" spans="2:7" x14ac:dyDescent="0.2">
      <c r="B54" s="73" t="s">
        <v>47</v>
      </c>
      <c r="C54" s="74"/>
      <c r="D54" s="35" t="s">
        <v>48</v>
      </c>
      <c r="E54" s="36">
        <v>3</v>
      </c>
    </row>
    <row r="55" spans="2:7" x14ac:dyDescent="0.2">
      <c r="B55" s="67"/>
      <c r="C55" s="41"/>
      <c r="D55" s="35" t="s">
        <v>49</v>
      </c>
      <c r="E55" s="36">
        <v>4</v>
      </c>
    </row>
    <row r="56" spans="2:7" ht="17" thickBot="1" x14ac:dyDescent="0.25">
      <c r="B56" s="42"/>
      <c r="C56" s="43"/>
      <c r="D56" s="37" t="s">
        <v>50</v>
      </c>
      <c r="E56" s="38">
        <v>5</v>
      </c>
    </row>
    <row r="57" spans="2:7" x14ac:dyDescent="0.2">
      <c r="B57" s="31"/>
      <c r="C57" s="31"/>
      <c r="D57" s="32"/>
      <c r="E57" s="32"/>
      <c r="F57" s="11"/>
      <c r="G57" s="11"/>
    </row>
    <row r="58" spans="2:7" s="11" customFormat="1" x14ac:dyDescent="0.2">
      <c r="B58" s="12"/>
      <c r="C58" s="12"/>
      <c r="D58" s="12"/>
      <c r="E58" s="12"/>
      <c r="F58" s="1"/>
      <c r="G58" s="1"/>
    </row>
    <row r="59" spans="2:7" ht="19" x14ac:dyDescent="0.2">
      <c r="B59" s="13" t="s">
        <v>51</v>
      </c>
      <c r="C59" s="13"/>
      <c r="E59" s="14"/>
      <c r="F59" s="47" t="s">
        <v>52</v>
      </c>
      <c r="G59" s="14"/>
    </row>
    <row r="60" spans="2:7" ht="29.25" customHeight="1" x14ac:dyDescent="0.2">
      <c r="B60" s="15"/>
      <c r="C60" s="15"/>
      <c r="E60" s="16"/>
      <c r="F60" s="48" t="s">
        <v>53</v>
      </c>
      <c r="G60" s="16"/>
    </row>
    <row r="61" spans="2:7" ht="30" customHeight="1" x14ac:dyDescent="0.2">
      <c r="B61" s="18" t="s">
        <v>54</v>
      </c>
      <c r="C61" s="18"/>
      <c r="E61" s="19"/>
      <c r="F61" s="49"/>
      <c r="G61" s="19"/>
    </row>
    <row r="62" spans="2:7" x14ac:dyDescent="0.2">
      <c r="B62" s="12"/>
      <c r="C62" s="12"/>
      <c r="D62" s="12"/>
      <c r="E62" s="12"/>
      <c r="F62" s="49"/>
      <c r="G62" s="12"/>
    </row>
    <row r="63" spans="2:7" ht="18" x14ac:dyDescent="0.2">
      <c r="B63" s="12"/>
      <c r="C63" s="12"/>
      <c r="D63" s="13"/>
      <c r="E63" s="13"/>
      <c r="F63" s="50" t="s">
        <v>55</v>
      </c>
      <c r="G63" s="12"/>
    </row>
    <row r="64" spans="2:7" x14ac:dyDescent="0.2">
      <c r="B64" s="12"/>
      <c r="C64" s="12"/>
      <c r="D64" s="17"/>
      <c r="E64" s="17"/>
      <c r="F64" s="18"/>
      <c r="G64" s="12"/>
    </row>
    <row r="65" spans="2:7" ht="18" x14ac:dyDescent="0.2">
      <c r="B65" s="12"/>
      <c r="C65" s="12"/>
      <c r="D65" s="18"/>
      <c r="E65" s="18"/>
      <c r="F65" s="13"/>
      <c r="G65" s="12"/>
    </row>
    <row r="66" spans="2:7" ht="18" x14ac:dyDescent="0.2">
      <c r="F66" s="13"/>
    </row>
    <row r="67" spans="2:7" x14ac:dyDescent="0.2">
      <c r="F67" s="17"/>
    </row>
    <row r="68" spans="2:7" x14ac:dyDescent="0.2">
      <c r="F68" s="17"/>
    </row>
    <row r="70" spans="2:7" x14ac:dyDescent="0.2">
      <c r="F70" s="18"/>
    </row>
  </sheetData>
  <mergeCells count="19">
    <mergeCell ref="A19:A30"/>
    <mergeCell ref="A32:A36"/>
    <mergeCell ref="B34:B36"/>
    <mergeCell ref="A38:A42"/>
    <mergeCell ref="B40:B42"/>
    <mergeCell ref="A6:A8"/>
    <mergeCell ref="B6:F6"/>
    <mergeCell ref="E7:F7"/>
    <mergeCell ref="B54:C54"/>
    <mergeCell ref="B9:F9"/>
    <mergeCell ref="B12:F12"/>
    <mergeCell ref="A9:A13"/>
    <mergeCell ref="E10:F10"/>
    <mergeCell ref="E13:F13"/>
    <mergeCell ref="B27:B30"/>
    <mergeCell ref="B19:B23"/>
    <mergeCell ref="B24:B26"/>
    <mergeCell ref="B15:F15"/>
    <mergeCell ref="E16:F16"/>
  </mergeCells>
  <pageMargins left="0.70866141732283505" right="0.70866141732283505" top="0.74803149606299202" bottom="0.74803149606299202" header="0.31496062992126" footer="0.31496062992126"/>
  <pageSetup paperSize="9" scale="28" orientation="portrait" r:id="rId1"/>
  <headerFooter>
    <oddFooter>&amp;LData__________&amp;R&amp;A</oddFooter>
  </headerFooter>
  <rowBreaks count="1" manualBreakCount="1">
    <brk id="64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48E00B7F0224982907FA13D1BFECC" ma:contentTypeVersion="21" ma:contentTypeDescription="Creare un nuovo documento." ma:contentTypeScope="" ma:versionID="c5a3a21d3372e4355cdf0fef018ae608">
  <xsd:schema xmlns:xsd="http://www.w3.org/2001/XMLSchema" xmlns:xs="http://www.w3.org/2001/XMLSchema" xmlns:p="http://schemas.microsoft.com/office/2006/metadata/properties" xmlns:ns2="8fe4be07-ee0c-47dc-b8e5-707103d38ad2" xmlns:ns3="640f5499-381e-41fe-876a-7ceb37a3d031" targetNamespace="http://schemas.microsoft.com/office/2006/metadata/properties" ma:root="true" ma:fieldsID="b06060869434c6ede7d5aca6a5fdc1be" ns2:_="" ns3:_="">
    <xsd:import namespace="8fe4be07-ee0c-47dc-b8e5-707103d38ad2"/>
    <xsd:import namespace="640f5499-381e-41fe-876a-7ceb37a3d0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_Flow_SignoffStatu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Autore ultima condivision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Ora ultima condivision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5499-381e-41fe-876a-7ceb37a3d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f5499-381e-41fe-876a-7ceb37a3d031">
      <Terms xmlns="http://schemas.microsoft.com/office/infopath/2007/PartnerControls"/>
    </lcf76f155ced4ddcb4097134ff3c332f>
    <_Flow_SignoffStatus xmlns="640f5499-381e-41fe-876a-7ceb37a3d031" xsi:nil="true"/>
    <TaxCatchAll xmlns="8fe4be07-ee0c-47dc-b8e5-707103d38ad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126F0-5B86-49F7-A9E2-E8589DDDB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e4be07-ee0c-47dc-b8e5-707103d38ad2"/>
    <ds:schemaRef ds:uri="640f5499-381e-41fe-876a-7ceb37a3d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DEEC95-4FD4-4489-8A6E-1F2AB628B2D2}">
  <ds:schemaRefs>
    <ds:schemaRef ds:uri="http://purl.org/dc/elements/1.1/"/>
    <ds:schemaRef ds:uri="8fe4be07-ee0c-47dc-b8e5-707103d38ad2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640f5499-381e-41fe-876a-7ceb37a3d03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ED8FE85-4417-41C8-87C4-52D82EAAEC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scheda di sintesi</vt:lpstr>
      <vt:lpstr>'scheda di sintesi'!Area_stampa</vt:lpstr>
      <vt:lpstr>'scheda di sintesi'!Titoli_stampa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di Microsoft Office</dc:creator>
  <cp:keywords/>
  <dc:description/>
  <cp:lastModifiedBy>Dott.ssa Maria Rosaria Vaccarelli</cp:lastModifiedBy>
  <cp:revision/>
  <dcterms:created xsi:type="dcterms:W3CDTF">2016-07-06T07:47:27Z</dcterms:created>
  <dcterms:modified xsi:type="dcterms:W3CDTF">2026-01-14T15:02:30Z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0x01010023448E00B7F0224982907FA13D1BFECC</vt:lpwstr>
  </property>
  <property fmtid="{D5CDD505-2E9C-101B-9397-08002B2CF9AE}" pid="3" name="AuthorIds_UIVersion_1024">
    <vt:lpwstr>23</vt:lpwstr>
  </property>
  <property fmtid="{D5CDD505-2E9C-101B-9397-08002B2CF9AE}" pid="4" name="MediaServiceImageTags">
    <vt:lpwstr/>
  </property>
</Properties>
</file>